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limova_O.SPORT-YUGORSK\Desktop\2024\АУКЦИОН\Медосмотр\Документация\"/>
    </mc:Choice>
  </mc:AlternateContent>
  <bookViews>
    <workbookView xWindow="720" yWindow="495" windowWidth="21885" windowHeight="13125"/>
  </bookViews>
  <sheets>
    <sheet name="мед. осмотр" sheetId="15" r:id="rId1"/>
    <sheet name="Лист1" sheetId="17" r:id="rId2"/>
  </sheets>
  <calcPr calcId="152511" iterate="1"/>
</workbook>
</file>

<file path=xl/calcChain.xml><?xml version="1.0" encoding="utf-8"?>
<calcChain xmlns="http://schemas.openxmlformats.org/spreadsheetml/2006/main">
  <c r="L12" i="15" l="1"/>
  <c r="L11" i="15"/>
  <c r="K10" i="15" l="1"/>
  <c r="L10" i="15" s="1"/>
  <c r="K9" i="15"/>
  <c r="L9" i="15" s="1"/>
</calcChain>
</file>

<file path=xl/sharedStrings.xml><?xml version="1.0" encoding="utf-8"?>
<sst xmlns="http://schemas.openxmlformats.org/spreadsheetml/2006/main" count="35" uniqueCount="31">
  <si>
    <t>Кол-во</t>
  </si>
  <si>
    <t>Единичные цены (тарифы)</t>
  </si>
  <si>
    <t>1*</t>
  </si>
  <si>
    <t>2*</t>
  </si>
  <si>
    <t>3*</t>
  </si>
  <si>
    <t>Средняя цена, руб.</t>
  </si>
  <si>
    <t>ИТОГО</t>
  </si>
  <si>
    <t>ВСЕГО: Начальная (максимальная) цена гражданско-правового договора</t>
  </si>
  <si>
    <t xml:space="preserve">Метод определения цены: метод сопоставимых рыночных цен </t>
  </si>
  <si>
    <t>Начальная (максимальная) цена, руб.</t>
  </si>
  <si>
    <t>№ п.п</t>
  </si>
  <si>
    <t>86.90.19.190</t>
  </si>
  <si>
    <t>Услуги в области медицины прочие, не включенные в другие группировки</t>
  </si>
  <si>
    <t>условная единица</t>
  </si>
  <si>
    <t>Код по ОКПД2/ КТРУ</t>
  </si>
  <si>
    <t>Характеристика услуг</t>
  </si>
  <si>
    <t>Наименование  услуг</t>
  </si>
  <si>
    <t xml:space="preserve">Способ размещения заказа: аукцион в электронный форме                                     </t>
  </si>
  <si>
    <t>Директор                            Н.А. Солодков                    Подпись ______________________</t>
  </si>
  <si>
    <t>Приложение 2</t>
  </si>
  <si>
    <t xml:space="preserve">к изве6щению об осуществлении аукциона в электронной форме на право заключения гражданско-правового договора </t>
  </si>
  <si>
    <t>на оказание услуг по проведению переодического медицинского осмотра</t>
  </si>
  <si>
    <t>Ед. изм.</t>
  </si>
  <si>
    <t>Оказание услуг по проведению периодического медицинского осмотра  сотрудников МБУ ДО СШ "Центр Югорского спорта"</t>
  </si>
  <si>
    <t>Оказание услуг по проведению периодического медицинского осмотра  сотрудников МБУ ДО СШ "Центр Югорского спорта" Конно-спортивного клуба "Аллюр"</t>
  </si>
  <si>
    <t>МБУ ДО СШ "Центр Югорского спорта"</t>
  </si>
  <si>
    <t>Дата составления сводной  таблицы   11.03.2024</t>
  </si>
  <si>
    <t>Вх. № 83 от 31.01.2024</t>
  </si>
  <si>
    <t>Вх. № 84 от 31.01.2024</t>
  </si>
  <si>
    <t>Вх. № 183 от 04.03.2024</t>
  </si>
  <si>
    <t xml:space="preserve"> Обоснование начальной (максимальной) цены гражданско-правового договора   ИКЗ 243862200213586220100100200018690244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</si>
</sst>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4" fontId="5" fillId="0" borderId="0" xfId="0" applyNumberFormat="1" applyFont="1"/>
    <xf numFmtId="0" fontId="4" fillId="0" borderId="1" xfId="0" applyFont="1" applyBorder="1" applyAlignment="1">
      <alignment vertical="center" wrapText="1"/>
    </xf>
    <xf numFmtId="0" fontId="4" fillId="0" borderId="0" xfId="0" applyFont="1"/>
    <xf numFmtId="43" fontId="4" fillId="0" borderId="0" xfId="0" applyNumberFormat="1" applyFont="1"/>
    <xf numFmtId="0" fontId="0" fillId="0" borderId="0" xfId="0" applyFont="1"/>
    <xf numFmtId="0" fontId="6" fillId="2" borderId="0" xfId="0" applyFont="1" applyFill="1" applyAlignment="1">
      <alignment horizontal="left"/>
    </xf>
    <xf numFmtId="0" fontId="6" fillId="0" borderId="2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/>
    </xf>
    <xf numFmtId="43" fontId="6" fillId="0" borderId="1" xfId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4" fontId="0" fillId="0" borderId="0" xfId="0" applyNumberFormat="1" applyFont="1"/>
    <xf numFmtId="0" fontId="4" fillId="0" borderId="0" xfId="0" applyFont="1" applyAlignme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6" fillId="0" borderId="1" xfId="0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0" fillId="0" borderId="0" xfId="0" applyNumberFormat="1" applyAlignment="1">
      <alignment horizontal="center" vertical="center"/>
    </xf>
  </cellXfs>
  <cellStyles count="6">
    <cellStyle name="Гиперссылка" xfId="2" builtinId="8" hidden="1"/>
    <cellStyle name="Гиперссылка" xfId="4" builtinId="8" hidden="1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workbookViewId="0">
      <selection activeCell="B9" sqref="B9"/>
    </sheetView>
  </sheetViews>
  <sheetFormatPr defaultColWidth="8.85546875" defaultRowHeight="15" x14ac:dyDescent="0.25"/>
  <cols>
    <col min="1" max="1" width="4" style="8" customWidth="1"/>
    <col min="2" max="2" width="17.42578125" style="8" customWidth="1"/>
    <col min="3" max="3" width="17.28515625" style="8" customWidth="1"/>
    <col min="4" max="4" width="24.140625" style="8" customWidth="1"/>
    <col min="5" max="5" width="9.85546875" style="8" customWidth="1"/>
    <col min="6" max="6" width="13" style="8" customWidth="1"/>
    <col min="7" max="7" width="17.5703125" style="8" customWidth="1"/>
    <col min="8" max="8" width="19.140625" style="8" customWidth="1"/>
    <col min="9" max="9" width="5.42578125" style="8" hidden="1" customWidth="1"/>
    <col min="10" max="10" width="18.85546875" style="8" customWidth="1"/>
    <col min="11" max="11" width="16.42578125" style="8" customWidth="1"/>
    <col min="12" max="12" width="17.28515625" style="8" customWidth="1"/>
    <col min="13" max="13" width="8.85546875" style="8"/>
    <col min="14" max="15" width="11.42578125" style="8" bestFit="1" customWidth="1"/>
    <col min="16" max="16384" width="8.85546875" style="8"/>
  </cols>
  <sheetData>
    <row r="1" spans="1:12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26" t="s">
        <v>19</v>
      </c>
      <c r="L1" s="26"/>
    </row>
    <row r="2" spans="1:12" ht="15" customHeight="1" x14ac:dyDescent="0.25">
      <c r="A2" s="6"/>
      <c r="B2" s="6"/>
      <c r="C2" s="6"/>
      <c r="D2" s="6"/>
      <c r="E2" s="34" t="s">
        <v>20</v>
      </c>
      <c r="F2" s="34"/>
      <c r="G2" s="34"/>
      <c r="H2" s="34"/>
      <c r="I2" s="34"/>
      <c r="J2" s="34"/>
      <c r="K2" s="34"/>
      <c r="L2" s="34"/>
    </row>
    <row r="3" spans="1:12" x14ac:dyDescent="0.25">
      <c r="A3" s="6"/>
      <c r="B3" s="6"/>
      <c r="C3" s="6"/>
      <c r="D3" s="6"/>
      <c r="E3" s="26" t="s">
        <v>21</v>
      </c>
      <c r="F3" s="26"/>
      <c r="G3" s="26"/>
      <c r="H3" s="26"/>
      <c r="I3" s="26"/>
      <c r="J3" s="26"/>
      <c r="K3" s="26"/>
      <c r="L3" s="26"/>
    </row>
    <row r="4" spans="1:12" ht="24.75" customHeight="1" x14ac:dyDescent="0.25">
      <c r="A4" s="27" t="s">
        <v>30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6"/>
    </row>
    <row r="5" spans="1:12" ht="21" customHeight="1" x14ac:dyDescent="0.25">
      <c r="A5" s="33" t="s">
        <v>17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6"/>
    </row>
    <row r="6" spans="1:12" ht="15.75" customHeight="1" x14ac:dyDescent="0.25">
      <c r="A6" s="9" t="s">
        <v>8</v>
      </c>
      <c r="B6" s="10"/>
      <c r="C6" s="10"/>
      <c r="D6" s="9"/>
      <c r="E6" s="10"/>
      <c r="F6" s="10"/>
      <c r="G6" s="9"/>
      <c r="H6" s="10"/>
      <c r="I6" s="9"/>
      <c r="J6" s="10"/>
      <c r="K6" s="10"/>
      <c r="L6" s="6"/>
    </row>
    <row r="7" spans="1:12" ht="19.5" customHeight="1" x14ac:dyDescent="0.25">
      <c r="A7" s="28" t="s">
        <v>10</v>
      </c>
      <c r="B7" s="29" t="s">
        <v>14</v>
      </c>
      <c r="C7" s="28" t="s">
        <v>16</v>
      </c>
      <c r="D7" s="28" t="s">
        <v>15</v>
      </c>
      <c r="E7" s="28" t="s">
        <v>22</v>
      </c>
      <c r="F7" s="28" t="s">
        <v>0</v>
      </c>
      <c r="G7" s="28" t="s">
        <v>1</v>
      </c>
      <c r="H7" s="28"/>
      <c r="I7" s="28"/>
      <c r="J7" s="28"/>
      <c r="K7" s="29" t="s">
        <v>5</v>
      </c>
      <c r="L7" s="31" t="s">
        <v>9</v>
      </c>
    </row>
    <row r="8" spans="1:12" ht="24.75" customHeight="1" x14ac:dyDescent="0.25">
      <c r="A8" s="28"/>
      <c r="B8" s="30"/>
      <c r="C8" s="28"/>
      <c r="D8" s="28"/>
      <c r="E8" s="28"/>
      <c r="F8" s="28"/>
      <c r="G8" s="11" t="s">
        <v>2</v>
      </c>
      <c r="H8" s="11" t="s">
        <v>3</v>
      </c>
      <c r="I8" s="11" t="s">
        <v>4</v>
      </c>
      <c r="J8" s="11" t="s">
        <v>4</v>
      </c>
      <c r="K8" s="30"/>
      <c r="L8" s="32"/>
    </row>
    <row r="9" spans="1:12" ht="106.5" customHeight="1" x14ac:dyDescent="0.25">
      <c r="A9" s="11">
        <v>1</v>
      </c>
      <c r="B9" s="5" t="s">
        <v>11</v>
      </c>
      <c r="C9" s="12" t="s">
        <v>12</v>
      </c>
      <c r="D9" s="13" t="s">
        <v>23</v>
      </c>
      <c r="E9" s="11" t="s">
        <v>13</v>
      </c>
      <c r="F9" s="14">
        <v>1</v>
      </c>
      <c r="G9" s="15">
        <v>851812</v>
      </c>
      <c r="H9" s="15">
        <v>882296</v>
      </c>
      <c r="I9" s="15">
        <v>160</v>
      </c>
      <c r="J9" s="16">
        <v>591035</v>
      </c>
      <c r="K9" s="17">
        <f>(G9+H9+J9)/3</f>
        <v>775047.66666666663</v>
      </c>
      <c r="L9" s="18">
        <f>K9</f>
        <v>775047.66666666663</v>
      </c>
    </row>
    <row r="10" spans="1:12" ht="135.75" customHeight="1" x14ac:dyDescent="0.25">
      <c r="A10" s="11">
        <v>2</v>
      </c>
      <c r="B10" s="5" t="s">
        <v>11</v>
      </c>
      <c r="C10" s="12" t="s">
        <v>12</v>
      </c>
      <c r="D10" s="13" t="s">
        <v>24</v>
      </c>
      <c r="E10" s="11" t="s">
        <v>13</v>
      </c>
      <c r="F10" s="14">
        <v>1</v>
      </c>
      <c r="G10" s="15">
        <v>46116</v>
      </c>
      <c r="H10" s="15">
        <v>46953</v>
      </c>
      <c r="I10" s="15">
        <v>160</v>
      </c>
      <c r="J10" s="16">
        <v>32413</v>
      </c>
      <c r="K10" s="17">
        <f>(G10+H10+J10)/3</f>
        <v>41827.333333333336</v>
      </c>
      <c r="L10" s="18">
        <f>K10</f>
        <v>41827.333333333336</v>
      </c>
    </row>
    <row r="11" spans="1:12" x14ac:dyDescent="0.25">
      <c r="A11" s="35" t="s">
        <v>6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19">
        <f>L9+L10</f>
        <v>816875</v>
      </c>
    </row>
    <row r="12" spans="1:12" x14ac:dyDescent="0.25">
      <c r="A12" s="35" t="s">
        <v>7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20">
        <f>L9+L10</f>
        <v>816875</v>
      </c>
    </row>
    <row r="13" spans="1:12" ht="7.5" customHeight="1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6"/>
    </row>
    <row r="14" spans="1:12" ht="14.25" customHeight="1" x14ac:dyDescent="0.25">
      <c r="A14" s="22">
        <v>1</v>
      </c>
      <c r="B14" s="37" t="s">
        <v>27</v>
      </c>
      <c r="C14" s="37"/>
      <c r="D14" s="37"/>
      <c r="E14" s="37"/>
      <c r="F14" s="37"/>
      <c r="G14" s="37"/>
      <c r="H14" s="37"/>
      <c r="I14" s="23"/>
      <c r="J14" s="23"/>
      <c r="K14" s="23"/>
      <c r="L14" s="6"/>
    </row>
    <row r="15" spans="1:12" ht="14.1" customHeight="1" x14ac:dyDescent="0.25">
      <c r="A15" s="22">
        <v>2</v>
      </c>
      <c r="B15" s="38" t="s">
        <v>28</v>
      </c>
      <c r="C15" s="38"/>
      <c r="D15" s="38"/>
      <c r="E15" s="38"/>
      <c r="F15" s="38"/>
      <c r="G15" s="38"/>
      <c r="H15" s="38"/>
      <c r="I15" s="23"/>
      <c r="J15" s="23"/>
      <c r="K15" s="23"/>
      <c r="L15" s="6"/>
    </row>
    <row r="16" spans="1:12" ht="14.1" customHeight="1" x14ac:dyDescent="0.25">
      <c r="A16" s="22">
        <v>3</v>
      </c>
      <c r="B16" s="38" t="s">
        <v>29</v>
      </c>
      <c r="C16" s="38"/>
      <c r="D16" s="38"/>
      <c r="E16" s="38"/>
      <c r="F16" s="38"/>
      <c r="G16" s="38"/>
      <c r="H16" s="38"/>
      <c r="I16" s="23"/>
      <c r="J16" s="23"/>
      <c r="K16" s="23"/>
      <c r="L16" s="7"/>
    </row>
    <row r="17" spans="1:15" ht="14.25" customHeight="1" x14ac:dyDescent="0.25">
      <c r="A17" s="22"/>
      <c r="B17" s="37"/>
      <c r="C17" s="37"/>
      <c r="D17" s="37"/>
      <c r="E17" s="37"/>
      <c r="F17" s="37"/>
      <c r="G17" s="37"/>
      <c r="H17" s="23"/>
      <c r="I17" s="23"/>
      <c r="J17" s="23"/>
      <c r="K17" s="23"/>
      <c r="L17" s="7"/>
    </row>
    <row r="18" spans="1:15" ht="14.25" customHeight="1" x14ac:dyDescent="0.25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6"/>
      <c r="N18" s="24"/>
      <c r="O18" s="24"/>
    </row>
    <row r="19" spans="1:15" x14ac:dyDescent="0.25">
      <c r="A19" s="36" t="s">
        <v>25</v>
      </c>
      <c r="B19" s="36"/>
      <c r="C19" s="36"/>
      <c r="D19" s="6"/>
      <c r="E19" s="6"/>
      <c r="F19" s="6"/>
      <c r="G19" s="6"/>
      <c r="H19" s="6"/>
      <c r="I19" s="6"/>
      <c r="J19" s="6"/>
      <c r="K19" s="6"/>
      <c r="L19" s="6"/>
      <c r="O19" s="24"/>
    </row>
    <row r="20" spans="1:15" x14ac:dyDescent="0.25">
      <c r="A20" s="25" t="s">
        <v>18</v>
      </c>
      <c r="B20" s="25"/>
      <c r="C20" s="25"/>
      <c r="D20" s="25"/>
      <c r="E20" s="25"/>
      <c r="F20" s="25"/>
      <c r="G20" s="25"/>
      <c r="H20" s="25"/>
      <c r="I20" s="6"/>
      <c r="J20" s="6"/>
      <c r="K20" s="6"/>
      <c r="L20" s="6"/>
      <c r="O20" s="24"/>
    </row>
    <row r="21" spans="1:15" x14ac:dyDescent="0.25">
      <c r="A21" s="25" t="s">
        <v>26</v>
      </c>
      <c r="B21" s="25"/>
      <c r="C21" s="25"/>
      <c r="D21" s="6"/>
      <c r="E21" s="6"/>
      <c r="F21" s="6"/>
      <c r="G21" s="6"/>
      <c r="H21" s="6"/>
      <c r="I21" s="6"/>
      <c r="J21" s="6"/>
      <c r="K21" s="6"/>
      <c r="L21" s="6"/>
      <c r="O21" s="24"/>
    </row>
    <row r="22" spans="1:15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O22" s="24"/>
    </row>
    <row r="23" spans="1:15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5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5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5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5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</sheetData>
  <mergeCells count="21">
    <mergeCell ref="A11:K11"/>
    <mergeCell ref="A12:K12"/>
    <mergeCell ref="A19:C19"/>
    <mergeCell ref="B17:G17"/>
    <mergeCell ref="B14:H14"/>
    <mergeCell ref="B15:H15"/>
    <mergeCell ref="B16:H16"/>
    <mergeCell ref="K1:L1"/>
    <mergeCell ref="A4:K4"/>
    <mergeCell ref="A7:A8"/>
    <mergeCell ref="C7:C8"/>
    <mergeCell ref="D7:D8"/>
    <mergeCell ref="E7:E8"/>
    <mergeCell ref="F7:F8"/>
    <mergeCell ref="G7:J7"/>
    <mergeCell ref="K7:K8"/>
    <mergeCell ref="L7:L8"/>
    <mergeCell ref="A5:K5"/>
    <mergeCell ref="B7:B8"/>
    <mergeCell ref="E2:L2"/>
    <mergeCell ref="E3:L3"/>
  </mergeCells>
  <pageMargins left="0.23622047244094491" right="0.23622047244094491" top="0.74803149606299213" bottom="0.74803149606299213" header="0.31496062992125984" footer="0.31496062992125984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15"/>
  <sheetViews>
    <sheetView workbookViewId="0">
      <selection activeCell="K23" sqref="A1:XFD1048576"/>
    </sheetView>
  </sheetViews>
  <sheetFormatPr defaultRowHeight="15" x14ac:dyDescent="0.25"/>
  <cols>
    <col min="3" max="7" width="9.28515625" style="3" bestFit="1" customWidth="1"/>
    <col min="8" max="8" width="11.42578125" style="3" bestFit="1" customWidth="1"/>
    <col min="9" max="9" width="14.5703125" style="3" customWidth="1"/>
    <col min="10" max="10" width="11.42578125" style="3" bestFit="1" customWidth="1"/>
  </cols>
  <sheetData>
    <row r="2" spans="3:10" s="1" customFormat="1" x14ac:dyDescent="0.25">
      <c r="C2" s="2"/>
      <c r="D2" s="2"/>
      <c r="E2" s="2"/>
      <c r="F2" s="2"/>
      <c r="G2" s="2"/>
      <c r="H2" s="2"/>
      <c r="I2" s="2"/>
      <c r="J2" s="2"/>
    </row>
    <row r="3" spans="3:10" x14ac:dyDescent="0.25">
      <c r="J3" s="39"/>
    </row>
    <row r="4" spans="3:10" x14ac:dyDescent="0.25">
      <c r="J4" s="39"/>
    </row>
    <row r="5" spans="3:10" x14ac:dyDescent="0.25">
      <c r="J5" s="39"/>
    </row>
    <row r="6" spans="3:10" x14ac:dyDescent="0.25">
      <c r="J6" s="39"/>
    </row>
    <row r="7" spans="3:10" x14ac:dyDescent="0.25">
      <c r="J7" s="39"/>
    </row>
    <row r="8" spans="3:10" x14ac:dyDescent="0.25">
      <c r="J8" s="39"/>
    </row>
    <row r="9" spans="3:10" x14ac:dyDescent="0.25">
      <c r="J9" s="39"/>
    </row>
    <row r="10" spans="3:10" x14ac:dyDescent="0.25">
      <c r="J10" s="39"/>
    </row>
    <row r="11" spans="3:10" x14ac:dyDescent="0.25">
      <c r="J11" s="39"/>
    </row>
    <row r="12" spans="3:10" x14ac:dyDescent="0.25">
      <c r="J12" s="39"/>
    </row>
    <row r="13" spans="3:10" x14ac:dyDescent="0.25">
      <c r="J13" s="39"/>
    </row>
    <row r="14" spans="3:10" x14ac:dyDescent="0.25">
      <c r="J14" s="39"/>
    </row>
    <row r="15" spans="3:10" x14ac:dyDescent="0.25">
      <c r="H15" s="4"/>
      <c r="J15" s="4"/>
    </row>
  </sheetData>
  <mergeCells count="2">
    <mergeCell ref="J3:J4"/>
    <mergeCell ref="J5:J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мед. осмотр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Ольга Евгеньевна Климова</cp:lastModifiedBy>
  <cp:lastPrinted>2024-03-18T06:18:25Z</cp:lastPrinted>
  <dcterms:created xsi:type="dcterms:W3CDTF">2014-02-14T07:05:08Z</dcterms:created>
  <dcterms:modified xsi:type="dcterms:W3CDTF">2024-03-25T11:58:31Z</dcterms:modified>
</cp:coreProperties>
</file>